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1835" activeTab="0"/>
  </bookViews>
  <sheets>
    <sheet name="Summary Budget" sheetId="1" r:id="rId1"/>
  </sheets>
  <externalReferences>
    <externalReference r:id="rId4"/>
  </externalReferences>
  <definedNames>
    <definedName name="DataRange">#REF!</definedName>
    <definedName name="HeaderRange">#REF!</definedName>
    <definedName name="_xlnm.Print_Area" localSheetId="0">'Summary Budget'!$A$1:$J$70</definedName>
    <definedName name="_xlnm.Print_Titles" localSheetId="0">'Summary Budget'!$1:$4</definedName>
    <definedName name="SortRange">#REF!</definedName>
    <definedName name="Titles">#REF!</definedName>
    <definedName name="TopSection">#REF!</definedName>
  </definedNames>
  <calcPr fullCalcOnLoad="1"/>
</workbook>
</file>

<file path=xl/sharedStrings.xml><?xml version="1.0" encoding="utf-8"?>
<sst xmlns="http://schemas.openxmlformats.org/spreadsheetml/2006/main" count="53" uniqueCount="51">
  <si>
    <t>Base Year</t>
  </si>
  <si>
    <t>Year 2</t>
  </si>
  <si>
    <t>Year 3</t>
  </si>
  <si>
    <t>Year 4</t>
  </si>
  <si>
    <t>Year 5</t>
  </si>
  <si>
    <t>Expenses</t>
  </si>
  <si>
    <t>Salary</t>
  </si>
  <si>
    <t>Student Workers</t>
  </si>
  <si>
    <t>Total Salaries</t>
  </si>
  <si>
    <t>Non Salary</t>
  </si>
  <si>
    <t>Total Non Salary</t>
  </si>
  <si>
    <t>Academic Unit:</t>
  </si>
  <si>
    <t>New Program Proposal: 5-year Projection</t>
  </si>
  <si>
    <t>Juniors</t>
  </si>
  <si>
    <t>Seniors</t>
  </si>
  <si>
    <t>Contact Person:</t>
  </si>
  <si>
    <t>Office Phone:</t>
  </si>
  <si>
    <t>Institutional Aid</t>
  </si>
  <si>
    <t>Net Tuition Revenue</t>
  </si>
  <si>
    <t>Admininstrative Stipends (if applicable)</t>
  </si>
  <si>
    <t xml:space="preserve">Total Salary and Non Salary </t>
  </si>
  <si>
    <t>Faculty Salaries (if applicable)</t>
  </si>
  <si>
    <t>Total Salaries &amp; Benefits</t>
  </si>
  <si>
    <t>Printing</t>
  </si>
  <si>
    <t>Postage</t>
  </si>
  <si>
    <t>Professional Development Meetings, Travel</t>
  </si>
  <si>
    <t>Entertainment</t>
  </si>
  <si>
    <t>Repairs &amp; Maintenance</t>
  </si>
  <si>
    <t>Equipment</t>
  </si>
  <si>
    <t>Awards/Honoraria</t>
  </si>
  <si>
    <t>Other Expenses: Specify</t>
  </si>
  <si>
    <t>One-Time Start-Up Costs</t>
  </si>
  <si>
    <t>Supplies- Program</t>
  </si>
  <si>
    <t>Amount</t>
  </si>
  <si>
    <t>Description</t>
  </si>
  <si>
    <t>Total: One-Time Start-Up Costs</t>
  </si>
  <si>
    <t>Staff Salaries (if applicable)</t>
  </si>
  <si>
    <t>Undergraduate Headcount</t>
  </si>
  <si>
    <t>Freshman</t>
  </si>
  <si>
    <t>Sophomore</t>
  </si>
  <si>
    <t>Total Headcount</t>
  </si>
  <si>
    <t>Enrollment and Tuition</t>
  </si>
  <si>
    <t>Total Undergraduate Tuition</t>
  </si>
  <si>
    <t>Graduate Headcount</t>
  </si>
  <si>
    <t>Graduate Credit Hours</t>
  </si>
  <si>
    <t>Tuition Rate - per headcount</t>
  </si>
  <si>
    <t>Tuition Rate - per credit hour</t>
  </si>
  <si>
    <t>Total Graduate Tuition</t>
  </si>
  <si>
    <t>Projected Fee Revenue</t>
  </si>
  <si>
    <t>Total Gross Revenue</t>
  </si>
  <si>
    <r>
      <t>Benefits @ 31%</t>
    </r>
    <r>
      <rPr>
        <b/>
        <sz val="7"/>
        <rFont val="Arial"/>
        <family val="2"/>
      </rPr>
      <t xml:space="preserve"> (student workers are not eligible)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</si>
</sst>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2" fillId="10" borderId="0" xfId="0" applyFont="1" applyFill="1" applyAlignment="1">
      <alignment/>
    </xf>
    <xf numFmtId="44" fontId="2" fillId="10" borderId="10" xfId="44" applyFont="1" applyFill="1" applyBorder="1" applyAlignment="1">
      <alignment/>
    </xf>
    <xf numFmtId="0" fontId="2" fillId="33" borderId="0" xfId="0" applyFont="1" applyFill="1" applyAlignment="1">
      <alignment/>
    </xf>
    <xf numFmtId="164" fontId="2" fillId="10" borderId="10" xfId="44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164" fontId="2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5" fontId="2" fillId="34" borderId="0" xfId="44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164" fontId="2" fillId="35" borderId="0" xfId="44" applyNumberFormat="1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Border="1" applyAlignment="1">
      <alignment horizontal="center"/>
    </xf>
    <xf numFmtId="42" fontId="0" fillId="10" borderId="0" xfId="0" applyNumberFormat="1" applyFont="1" applyFill="1" applyBorder="1" applyAlignment="1">
      <alignment horizontal="center"/>
    </xf>
    <xf numFmtId="42" fontId="0" fillId="10" borderId="0" xfId="0" applyNumberFormat="1" applyFill="1" applyAlignment="1">
      <alignment horizontal="center"/>
    </xf>
    <xf numFmtId="0" fontId="0" fillId="10" borderId="0" xfId="0" applyFont="1" applyFill="1" applyAlignment="1">
      <alignment/>
    </xf>
    <xf numFmtId="164" fontId="0" fillId="10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(D)%20Data\Personal_D_Drive\Personal\Business%20Plans\5%20Year%20Budget%20-%20FY%2008%20-%20FY%2013%20Revised%20for%20Board%209-04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wsonDrillInfo"/>
      <sheetName val="Summary Budget"/>
      <sheetName val="CMUN &amp; SCTPS Salary Data"/>
      <sheetName val="Rev Based on Historical Count "/>
      <sheetName val="Capital 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52">
      <selection activeCell="B58" sqref="B58"/>
    </sheetView>
  </sheetViews>
  <sheetFormatPr defaultColWidth="9.140625" defaultRowHeight="12.75"/>
  <cols>
    <col min="1" max="1" width="39.00390625" style="0" customWidth="1"/>
    <col min="2" max="2" width="14.57421875" style="0" customWidth="1"/>
    <col min="3" max="3" width="3.7109375" style="0" customWidth="1"/>
    <col min="4" max="4" width="14.28125" style="0" customWidth="1"/>
    <col min="5" max="5" width="3.7109375" style="0" customWidth="1"/>
    <col min="6" max="6" width="14.8515625" style="0" customWidth="1"/>
    <col min="7" max="7" width="3.7109375" style="0" customWidth="1"/>
    <col min="8" max="8" width="13.57421875" style="0" customWidth="1"/>
    <col min="9" max="9" width="3.7109375" style="0" customWidth="1"/>
    <col min="10" max="10" width="13.140625" style="0" customWidth="1"/>
    <col min="11" max="11" width="3.7109375" style="0" customWidth="1"/>
  </cols>
  <sheetData>
    <row r="1" spans="1:2" ht="15.75">
      <c r="A1" s="28" t="s">
        <v>12</v>
      </c>
      <c r="B1" s="19"/>
    </row>
    <row r="2" ht="15.75">
      <c r="A2" s="27" t="s">
        <v>11</v>
      </c>
    </row>
    <row r="3" ht="15.75">
      <c r="A3" s="27" t="s">
        <v>15</v>
      </c>
    </row>
    <row r="4" ht="15.75">
      <c r="A4" s="27" t="s">
        <v>16</v>
      </c>
    </row>
    <row r="5" spans="2:10" s="2" customFormat="1" ht="12.75">
      <c r="B5" s="3" t="s">
        <v>0</v>
      </c>
      <c r="D5" s="3" t="s">
        <v>1</v>
      </c>
      <c r="F5" s="3" t="s">
        <v>2</v>
      </c>
      <c r="H5" s="3" t="s">
        <v>3</v>
      </c>
      <c r="J5" s="3" t="s">
        <v>4</v>
      </c>
    </row>
    <row r="6" spans="1:10" s="2" customFormat="1" ht="12.75">
      <c r="A6" s="3" t="s">
        <v>41</v>
      </c>
      <c r="B6" s="3"/>
      <c r="D6" s="3"/>
      <c r="F6" s="3"/>
      <c r="H6" s="3"/>
      <c r="J6" s="3"/>
    </row>
    <row r="7" s="2" customFormat="1" ht="12.75">
      <c r="A7" s="31" t="s">
        <v>37</v>
      </c>
    </row>
    <row r="8" s="2" customFormat="1" ht="12.75">
      <c r="A8" s="30" t="s">
        <v>38</v>
      </c>
    </row>
    <row r="9" s="2" customFormat="1" ht="12.75">
      <c r="A9" s="30" t="s">
        <v>39</v>
      </c>
    </row>
    <row r="10" s="2" customFormat="1" ht="12.75">
      <c r="A10" s="9" t="s">
        <v>13</v>
      </c>
    </row>
    <row r="11" spans="1:10" s="2" customFormat="1" ht="13.5" thickBot="1">
      <c r="A11" s="9" t="s">
        <v>14</v>
      </c>
      <c r="B11" s="21"/>
      <c r="D11" s="21"/>
      <c r="F11" s="21"/>
      <c r="H11" s="21"/>
      <c r="J11" s="21"/>
    </row>
    <row r="12" spans="1:10" s="2" customFormat="1" ht="13.5" thickTop="1">
      <c r="A12" s="38" t="s">
        <v>40</v>
      </c>
      <c r="B12" s="39">
        <f>SUM(B8:B11)</f>
        <v>0</v>
      </c>
      <c r="C12" s="32"/>
      <c r="D12" s="39">
        <f aca="true" t="shared" si="0" ref="D12:J12">SUM(D8:D11)</f>
        <v>0</v>
      </c>
      <c r="E12" s="32"/>
      <c r="F12" s="39">
        <f t="shared" si="0"/>
        <v>0</v>
      </c>
      <c r="G12" s="32"/>
      <c r="H12" s="39">
        <f t="shared" si="0"/>
        <v>0</v>
      </c>
      <c r="I12" s="32"/>
      <c r="J12" s="39">
        <f t="shared" si="0"/>
        <v>0</v>
      </c>
    </row>
    <row r="13" spans="1:10" s="2" customFormat="1" ht="12.75">
      <c r="A13" s="9"/>
      <c r="B13" s="32"/>
      <c r="C13" s="33"/>
      <c r="D13" s="32"/>
      <c r="E13" s="33"/>
      <c r="F13" s="32"/>
      <c r="G13" s="33"/>
      <c r="H13" s="32"/>
      <c r="I13" s="33"/>
      <c r="J13" s="32"/>
    </row>
    <row r="14" spans="1:10" s="2" customFormat="1" ht="12.75">
      <c r="A14" s="30" t="s">
        <v>45</v>
      </c>
      <c r="B14" s="32"/>
      <c r="C14" s="33"/>
      <c r="D14" s="32"/>
      <c r="E14" s="33"/>
      <c r="F14" s="32"/>
      <c r="G14" s="33"/>
      <c r="H14" s="32"/>
      <c r="I14" s="33"/>
      <c r="J14" s="32"/>
    </row>
    <row r="15" spans="1:10" s="2" customFormat="1" ht="12.75">
      <c r="A15" s="38" t="s">
        <v>42</v>
      </c>
      <c r="B15" s="40">
        <f>B12*B14</f>
        <v>0</v>
      </c>
      <c r="C15" s="35"/>
      <c r="D15" s="40">
        <f aca="true" t="shared" si="1" ref="D15:J15">D12*D14</f>
        <v>0</v>
      </c>
      <c r="E15" s="35"/>
      <c r="F15" s="40">
        <f t="shared" si="1"/>
        <v>0</v>
      </c>
      <c r="G15" s="35"/>
      <c r="H15" s="40">
        <f t="shared" si="1"/>
        <v>0</v>
      </c>
      <c r="I15" s="35"/>
      <c r="J15" s="40">
        <f t="shared" si="1"/>
        <v>0</v>
      </c>
    </row>
    <row r="16" spans="1:10" s="2" customFormat="1" ht="12.75">
      <c r="A16" s="9"/>
      <c r="B16" s="32"/>
      <c r="C16" s="33"/>
      <c r="D16" s="32"/>
      <c r="E16" s="33"/>
      <c r="F16" s="32"/>
      <c r="G16" s="33"/>
      <c r="H16" s="32"/>
      <c r="I16" s="33"/>
      <c r="J16" s="32"/>
    </row>
    <row r="17" ht="12.75">
      <c r="A17" s="30" t="s">
        <v>43</v>
      </c>
    </row>
    <row r="18" ht="12.75">
      <c r="A18" s="30" t="s">
        <v>44</v>
      </c>
    </row>
    <row r="19" ht="12.75">
      <c r="A19" s="3"/>
    </row>
    <row r="20" ht="12.75">
      <c r="A20" s="30" t="s">
        <v>46</v>
      </c>
    </row>
    <row r="21" spans="1:10" ht="12.75">
      <c r="A21" s="38" t="s">
        <v>47</v>
      </c>
      <c r="B21" s="41">
        <f>B18*B20</f>
        <v>0</v>
      </c>
      <c r="C21" s="34"/>
      <c r="D21" s="41">
        <f aca="true" t="shared" si="2" ref="D21:J21">D18*D20</f>
        <v>0</v>
      </c>
      <c r="E21" s="34"/>
      <c r="F21" s="41">
        <f t="shared" si="2"/>
        <v>0</v>
      </c>
      <c r="G21" s="34"/>
      <c r="H21" s="41">
        <f t="shared" si="2"/>
        <v>0</v>
      </c>
      <c r="I21" s="34"/>
      <c r="J21" s="41">
        <f t="shared" si="2"/>
        <v>0</v>
      </c>
    </row>
    <row r="23" spans="1:11" ht="12.75">
      <c r="A23" s="29" t="s">
        <v>48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29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2" t="s">
        <v>49</v>
      </c>
      <c r="B25" s="43">
        <f>B23+B21+B15</f>
        <v>0</v>
      </c>
      <c r="C25" s="4"/>
      <c r="D25" s="43">
        <f aca="true" t="shared" si="3" ref="D25:J25">D23+D21+D15</f>
        <v>0</v>
      </c>
      <c r="E25" s="4"/>
      <c r="F25" s="43">
        <f t="shared" si="3"/>
        <v>0</v>
      </c>
      <c r="G25" s="4"/>
      <c r="H25" s="43">
        <f t="shared" si="3"/>
        <v>0</v>
      </c>
      <c r="I25" s="4"/>
      <c r="J25" s="43">
        <f t="shared" si="3"/>
        <v>0</v>
      </c>
      <c r="K25" s="4"/>
    </row>
    <row r="26" spans="1:11" ht="12.75">
      <c r="A26" s="29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7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5"/>
      <c r="C28" s="4"/>
      <c r="D28" s="5"/>
      <c r="E28" s="4"/>
      <c r="F28" s="5"/>
      <c r="G28" s="4"/>
      <c r="H28" s="5"/>
      <c r="I28" s="4"/>
      <c r="J28" s="5"/>
      <c r="K28" s="4"/>
    </row>
    <row r="29" spans="1:11" s="1" customFormat="1" ht="12.75">
      <c r="A29" s="36" t="s">
        <v>18</v>
      </c>
      <c r="B29" s="37">
        <f>B23-B28</f>
        <v>0</v>
      </c>
      <c r="C29" s="6"/>
      <c r="D29" s="37">
        <f>D23-D28</f>
        <v>0</v>
      </c>
      <c r="E29" s="6"/>
      <c r="F29" s="37">
        <f>F23-F28</f>
        <v>0</v>
      </c>
      <c r="G29" s="6"/>
      <c r="H29" s="37">
        <f>H23-H28</f>
        <v>0</v>
      </c>
      <c r="I29" s="6"/>
      <c r="J29" s="37">
        <f>J23-J28</f>
        <v>0</v>
      </c>
      <c r="K29" s="6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ht="12.75">
      <c r="A31" s="3" t="s">
        <v>5</v>
      </c>
    </row>
    <row r="32" spans="2:11" ht="12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11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7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29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7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7" t="s">
        <v>7</v>
      </c>
      <c r="B37" s="5"/>
      <c r="C37" s="4"/>
      <c r="D37" s="5"/>
      <c r="E37" s="4"/>
      <c r="F37" s="5"/>
      <c r="G37" s="4"/>
      <c r="H37" s="5"/>
      <c r="I37" s="4"/>
      <c r="J37" s="5"/>
      <c r="K37" s="4"/>
    </row>
    <row r="38" spans="1:11" s="1" customFormat="1" ht="12.75">
      <c r="A38" s="1" t="s">
        <v>8</v>
      </c>
      <c r="B38" s="6">
        <f>SUM(B34:B37)</f>
        <v>0</v>
      </c>
      <c r="C38" s="6"/>
      <c r="D38" s="6">
        <f>SUM(D34:D37)</f>
        <v>0</v>
      </c>
      <c r="E38" s="6"/>
      <c r="F38" s="6">
        <f>SUM(F34:F37)</f>
        <v>0</v>
      </c>
      <c r="G38" s="6"/>
      <c r="H38" s="6">
        <f>SUM(H34:H37)</f>
        <v>0</v>
      </c>
      <c r="I38" s="6"/>
      <c r="J38" s="6">
        <f>SUM(J34:J37)</f>
        <v>0</v>
      </c>
      <c r="K38" s="6"/>
    </row>
    <row r="39" spans="2:11" ht="12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" t="s">
        <v>50</v>
      </c>
      <c r="B40" s="16">
        <f>SUM(B34:B36)*0.31</f>
        <v>0</v>
      </c>
      <c r="C40" s="4"/>
      <c r="D40" s="16">
        <f>SUM(D34:D36)*0.31</f>
        <v>0</v>
      </c>
      <c r="E40" s="4"/>
      <c r="F40" s="16">
        <f>SUM(F34:F36)*0.31</f>
        <v>0</v>
      </c>
      <c r="G40" s="4"/>
      <c r="H40" s="16">
        <f>SUM(H34:H36)*0.31</f>
        <v>0</v>
      </c>
      <c r="I40" s="4"/>
      <c r="J40" s="16">
        <f>SUM(J34:J36)*0.31</f>
        <v>0</v>
      </c>
      <c r="K40" s="4"/>
    </row>
    <row r="41" spans="2:11" ht="12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1" customFormat="1" ht="12.75">
      <c r="A42" s="12" t="s">
        <v>22</v>
      </c>
      <c r="B42" s="13">
        <f>B38+B40</f>
        <v>0</v>
      </c>
      <c r="C42" s="6"/>
      <c r="D42" s="13">
        <f>D38+D40</f>
        <v>0</v>
      </c>
      <c r="E42" s="6"/>
      <c r="F42" s="13">
        <f>F38+F40</f>
        <v>0</v>
      </c>
      <c r="G42" s="6"/>
      <c r="H42" s="13">
        <f>H38+H40</f>
        <v>0</v>
      </c>
      <c r="I42" s="6"/>
      <c r="J42" s="13">
        <f>J38+J40</f>
        <v>0</v>
      </c>
      <c r="K42" s="6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1" t="s">
        <v>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20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t="s">
        <v>23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t="s">
        <v>24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t="s">
        <v>25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customHeight="1">
      <c r="A49" t="s">
        <v>26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t="s">
        <v>28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0" ht="12.75">
      <c r="A51" t="s">
        <v>27</v>
      </c>
      <c r="B51" s="4"/>
      <c r="D51" s="4"/>
      <c r="F51" s="4"/>
      <c r="H51" s="4"/>
      <c r="J51" s="4"/>
    </row>
    <row r="52" spans="1:10" ht="12.75">
      <c r="A52" t="s">
        <v>29</v>
      </c>
      <c r="B52" s="4"/>
      <c r="D52" s="4"/>
      <c r="F52" s="4"/>
      <c r="H52" s="4"/>
      <c r="J52" s="4"/>
    </row>
    <row r="53" spans="1:10" ht="12.75">
      <c r="A53" t="s">
        <v>30</v>
      </c>
      <c r="B53" s="4"/>
      <c r="D53" s="4"/>
      <c r="F53" s="4"/>
      <c r="H53" s="4"/>
      <c r="J53" s="4"/>
    </row>
    <row r="54" spans="1:10" ht="12.75">
      <c r="A54" t="s">
        <v>30</v>
      </c>
      <c r="B54" s="4"/>
      <c r="D54" s="4"/>
      <c r="F54" s="4"/>
      <c r="H54" s="4"/>
      <c r="J54" s="4"/>
    </row>
    <row r="55" spans="1:10" ht="12.75">
      <c r="A55" t="s">
        <v>30</v>
      </c>
      <c r="B55" s="4"/>
      <c r="D55" s="4"/>
      <c r="F55" s="4"/>
      <c r="H55" s="4"/>
      <c r="J55" s="4"/>
    </row>
    <row r="56" spans="1:10" s="1" customFormat="1" ht="12.75">
      <c r="A56" s="12" t="s">
        <v>10</v>
      </c>
      <c r="B56" s="15">
        <f>SUM(B45:B55)</f>
        <v>0</v>
      </c>
      <c r="D56" s="15">
        <f>SUM(D45:D55)</f>
        <v>0</v>
      </c>
      <c r="F56" s="15">
        <f>SUM(F45:F55)</f>
        <v>0</v>
      </c>
      <c r="H56" s="15">
        <f>SUM(H45:H55)</f>
        <v>0</v>
      </c>
      <c r="J56" s="15">
        <f>SUM(J45:J55)</f>
        <v>0</v>
      </c>
    </row>
    <row r="57" spans="2:12" ht="12.75">
      <c r="B57" s="4"/>
      <c r="L57" s="8"/>
    </row>
    <row r="58" spans="1:10" s="1" customFormat="1" ht="13.5" thickBot="1">
      <c r="A58" s="14" t="s">
        <v>20</v>
      </c>
      <c r="B58" s="17">
        <f>B56+B42</f>
        <v>0</v>
      </c>
      <c r="D58" s="17">
        <f>D56+D42</f>
        <v>0</v>
      </c>
      <c r="F58" s="17">
        <f>F56+F42</f>
        <v>0</v>
      </c>
      <c r="H58" s="17">
        <f>H56+H42</f>
        <v>0</v>
      </c>
      <c r="J58" s="17">
        <f>J56+J42</f>
        <v>0</v>
      </c>
    </row>
    <row r="59" ht="13.5" thickTop="1"/>
    <row r="61" spans="1:5" ht="12.75">
      <c r="A61" s="23" t="s">
        <v>31</v>
      </c>
      <c r="B61" s="22"/>
      <c r="C61" s="10"/>
      <c r="D61" s="10"/>
      <c r="E61" s="10"/>
    </row>
    <row r="62" spans="1:2" ht="12.75">
      <c r="A62" s="18" t="s">
        <v>34</v>
      </c>
      <c r="B62" s="18" t="s">
        <v>33</v>
      </c>
    </row>
    <row r="63" spans="1:2" ht="12.75">
      <c r="A63" s="19"/>
      <c r="B63" s="19"/>
    </row>
    <row r="64" spans="1:2" ht="12.75">
      <c r="A64" s="19"/>
      <c r="B64" s="19"/>
    </row>
    <row r="65" spans="1:2" ht="12.75">
      <c r="A65" s="19"/>
      <c r="B65" s="19"/>
    </row>
    <row r="66" spans="1:2" ht="12.75">
      <c r="A66" s="19"/>
      <c r="B66" s="19"/>
    </row>
    <row r="67" spans="1:2" ht="12.75">
      <c r="A67" s="19"/>
      <c r="B67" s="19"/>
    </row>
    <row r="68" spans="1:2" ht="14.25" customHeight="1">
      <c r="A68" s="19"/>
      <c r="B68" s="19"/>
    </row>
    <row r="69" ht="13.5" thickBot="1">
      <c r="B69" s="25"/>
    </row>
    <row r="70" spans="1:2" ht="13.5" thickTop="1">
      <c r="A70" s="24" t="s">
        <v>35</v>
      </c>
      <c r="B70" s="26">
        <f>SUM(B63:B68)</f>
        <v>0</v>
      </c>
    </row>
  </sheetData>
  <sheetProtection/>
  <printOptions gridLines="1"/>
  <pageMargins left="0.75" right="0.5" top="1" bottom="1" header="0.5" footer="0.5"/>
  <pageSetup fitToHeight="3" horizontalDpi="600" verticalDpi="600" orientation="portrait" scale="68" r:id="rId1"/>
  <headerFooter alignWithMargins="0">
    <oddFooter>&amp;L&amp;F&amp;R&amp;Pof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galligar</dc:creator>
  <cp:keywords/>
  <dc:description/>
  <cp:lastModifiedBy>Lauren Rochholz</cp:lastModifiedBy>
  <cp:lastPrinted>2014-09-08T18:23:57Z</cp:lastPrinted>
  <dcterms:created xsi:type="dcterms:W3CDTF">2010-08-24T18:43:40Z</dcterms:created>
  <dcterms:modified xsi:type="dcterms:W3CDTF">2014-09-08T18:26:03Z</dcterms:modified>
  <cp:category/>
  <cp:version/>
  <cp:contentType/>
  <cp:contentStatus/>
</cp:coreProperties>
</file>